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activeTab="2"/>
  </bookViews>
  <sheets>
    <sheet name="титул" sheetId="2" r:id="rId1"/>
    <sheet name="ЗОЛ" sheetId="1" r:id="rId2"/>
    <sheet name="дневные" sheetId="4" r:id="rId3"/>
  </sheets>
  <definedNames>
    <definedName name="_xlnm._FilterDatabase" localSheetId="2" hidden="1">дневные!$C$1:$C$22</definedName>
    <definedName name="_xlnm._FilterDatabase" localSheetId="1" hidden="1">ЗОЛ!$A$4:$W$5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/>
  <c r="A6" i="4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<sst xmlns="http://schemas.openxmlformats.org/spreadsheetml/2006/main" count="370" uniqueCount="206">
  <si>
    <t>ФИО руководителя организации отдыха детей и их оздоровления</t>
  </si>
  <si>
    <t>ИНН</t>
  </si>
  <si>
    <t>Адрес организации отдыха детей и их оздоровления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</si>
  <si>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</si>
  <si>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</si>
  <si>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Информация о наличии санитарно-эпидемиологического заключения, включая дату и номер заключения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</si>
  <si>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</si>
  <si>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</si>
  <si>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Юридический адрес</t>
  </si>
  <si>
    <t>Фактический адрес (в том числе контактный телефон и адрес электронной почты</t>
  </si>
  <si>
    <t>Режим работы организации отдыха детей и их оздоровления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</si>
  <si>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</si>
  <si>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</si>
  <si>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</si>
  <si>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</si>
  <si>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</si>
  <si>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Полное и сокращенное наименование организации отдыха детей и их оздоровления</t>
  </si>
  <si>
    <t>Обеспечение в организации отдыха детей и их оздоровления доступности услуг для детейинвалидов и детей с ограниченными возможностями здоровья</t>
  </si>
  <si>
    <t>№ строки</t>
  </si>
  <si>
    <t>Организационно-правовая форма организации отдыха детей и их оздоровления</t>
  </si>
  <si>
    <t>Дата ввода используемых организацией отдыха детей и их оздоровления объектов (для организаций стационарного типа) и дата проведения последнего капитального ремонта</t>
  </si>
  <si>
    <t>Информация о результатах проведения органами, осуществляющими государственный контроль (надзор), плановых и внеплановых проверок по итогам предыдущего года</t>
  </si>
  <si>
    <t xml:space="preserve">Лагеря с дневным пребыванием, организованные организациями, осуществляющими организацию отдыха и оздоровления обучающихся в каникулярное время </t>
  </si>
  <si>
    <t>6,5 - 17 лет</t>
  </si>
  <si>
    <t>7 - 15 лет</t>
  </si>
  <si>
    <t>Загородный оздоровительный лагерь</t>
  </si>
  <si>
    <t>Сезонный</t>
  </si>
  <si>
    <t>7 - 17 лет</t>
  </si>
  <si>
    <t>7 - 16 лет</t>
  </si>
  <si>
    <t>Отсутствует</t>
  </si>
  <si>
    <t>Муниципальное автономное учреждение</t>
  </si>
  <si>
    <t>1965 г.</t>
  </si>
  <si>
    <t>6,5 - 18 лет</t>
  </si>
  <si>
    <t>1983 г.</t>
  </si>
  <si>
    <t>1976 г.</t>
  </si>
  <si>
    <t>1969 г.</t>
  </si>
  <si>
    <t>Проживание в спальных корпусах. Питание пятиразовое.</t>
  </si>
  <si>
    <t>Проверки не проводились</t>
  </si>
  <si>
    <t>1990 г.</t>
  </si>
  <si>
    <t>Лагерь с дневным пребыванием</t>
  </si>
  <si>
    <t>1967 г.</t>
  </si>
  <si>
    <t>№ 16505 от 10.09.2012 г.</t>
  </si>
  <si>
    <t>Корнилов Алексей Юрьевич</t>
  </si>
  <si>
    <t>№ 16312 от 11.07.2012 г.</t>
  </si>
  <si>
    <t>1985 г.</t>
  </si>
  <si>
    <t>№ 16346 от 16.08.2012 г.</t>
  </si>
  <si>
    <t>Ивкова Надежда Александровна</t>
  </si>
  <si>
    <t>Татаринова Мария Михайловна</t>
  </si>
  <si>
    <t>1989 г., текущий ремонт - август 2019 г.</t>
  </si>
  <si>
    <t>№ 16344 от 16.07.2012 г.</t>
  </si>
  <si>
    <t>Гараева Валерия Артуровна</t>
  </si>
  <si>
    <t>№ 15016 от 19.10.2011 г.</t>
  </si>
  <si>
    <t>№ 15282 от 20.10.2011 г.</t>
  </si>
  <si>
    <t>Дунаева Екатерина Александровна</t>
  </si>
  <si>
    <t>№ 16345 от 16.07.2012 г.</t>
  </si>
  <si>
    <t>Подойникова Ольга Ивановна</t>
  </si>
  <si>
    <t>№ 15283 от 27.10.2011 г.</t>
  </si>
  <si>
    <t>№ 14700 от 27.01.2012 г.</t>
  </si>
  <si>
    <t>№ 15569 от 10.11.2011 г.</t>
  </si>
  <si>
    <t>Сысоева Алена Валерьевна</t>
  </si>
  <si>
    <t>№ 16513 от 07.09.2012 г.</t>
  </si>
  <si>
    <t>bubchikovo.ru</t>
  </si>
  <si>
    <t>№ 16503 от 11.09.2012 г.</t>
  </si>
  <si>
    <t>Алапаевское МО - 17</t>
  </si>
  <si>
    <t>1998 г.</t>
  </si>
  <si>
    <t>Проживание детей не предусмотрено. Обеспечено двухразовое горячее питание</t>
  </si>
  <si>
    <t>6 - 18 лет</t>
  </si>
  <si>
    <t>Лучникова Светлана Михайловна</t>
  </si>
  <si>
    <t>https://ostanino.uralschool.ru/</t>
  </si>
  <si>
    <t>newyaschool.edusite.ru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</si>
  <si>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</si>
  <si>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624640, Свердловская обл., Алапаевский р-н, п. Курорт-Самоцвет, ул. Центральная, 15; тел. 8(34346) 7-15-96; электронная почта: s4611314@yandex.ru</t>
  </si>
  <si>
    <t>624643, Свердловская обл., Алапаевский р-н, с. Кировское, ул. Школьная, 9</t>
  </si>
  <si>
    <t>624643, Свердловская обл., Алапаевский р-н, с. Кировское, ул. Школьная, 9; тел. 8(34346) 7-53-54; электронная почта: totem2012@yandex.ru</t>
  </si>
  <si>
    <t>624680, Свердловская обл., Алапаевский р-н, с. Ялунинское, ул. Мира, д. 49а</t>
  </si>
  <si>
    <t>624691, Свердловская обл., Алапаевский р-н, пгт. Верхняя Синячиха, ул. Октябрьская, 2А</t>
  </si>
  <si>
    <t>624645, Свердловская обл., Алапаевский р-н, с. Невьянское, ул. Ленина, д. 55; тел. 8(34346) 7-37-66; электронная почта: schulnewja2007@rambler.ru</t>
  </si>
  <si>
    <t>Муниципальное учреждение</t>
  </si>
  <si>
    <t>624641, Свердловская обл., Алапаевский р-н, с. Нижняя Синячиха, ул. Устье, д. 11</t>
  </si>
  <si>
    <t>624690, Свердловская обл., Алапаевский р-н, пгт. Верхняя Синячиха, ул. Союзов, д. 34</t>
  </si>
  <si>
    <t>624641, Свердловская обл., Алапаевский р-н, с. Нижняя Синячиха, ул. Спиридоновская, д. 47</t>
  </si>
  <si>
    <t>624645, Свердловская обл., Алапаевский р-н, с. Невьянское, ул.Ленина, д. 55</t>
  </si>
  <si>
    <t>624670, Свердловская обл., Алапаевский р-н, с. Коптелово, ул. Красных Орлов, д. 52</t>
  </si>
  <si>
    <t>624672, Свердловская обл., Алапаевский р-н, с. Арамашево, ул. Школьная, д.1</t>
  </si>
  <si>
    <t>624642, Свердловская обл., Алапаевский р-н, с. Останино, ул. Ленина, д. 14</t>
  </si>
  <si>
    <t>624681, Свердловская обл., Алапаевский р-н, с. Клевакино, ул. Центральная, 30</t>
  </si>
  <si>
    <t>624632, Свердловская обл., Алапаевский р-н, п. Заря, ул. Набережная, 20</t>
  </si>
  <si>
    <t>624640, Свердловская обл., Алапаевский р-н, п. Курорт-Самоцвет, ул. Центральная, 15</t>
  </si>
  <si>
    <t>624675, Свердловская обл., Алапаевский р-н, с. Деево, ул.Ленина, 34</t>
  </si>
  <si>
    <t>624691, Свердловская обл., Алапаевский р-н, пгт. Верхняя Синячиха, ул.Октябрьская, 2А</t>
  </si>
  <si>
    <t>624683 Свердловская обл., Алапаевский р-н, с. Костино, ул. Молодежная, 3</t>
  </si>
  <si>
    <t>624690, Свердловская обл., Алапаевский р-н, пгт. Верхняя Синячиха, ул. Союзов, 34; тел. 8(34346) 3-63-43; электронная почта: vssoh2@mail.ru</t>
  </si>
  <si>
    <t>624641, Свердловская обл., Алапаевский р-н, с. Нижняя Синячиха, ул. Спиридоновская, д. 47; тел. 8(34346) 7-51-91; электронная почта: ilja-deew@rambler.ru</t>
  </si>
  <si>
    <t>624680, Свердловская обл., Алапаевский р-н, с. Ялунинское, ул.Мира, д. 49а; тел. 8(34346) 73-2-66; электронная почта: yalunino@mail.ru</t>
  </si>
  <si>
    <t>624642, Свердловская обл., Алапаевский р-н, с. Останино, ул. Ленина, д. 14; тел. 8(34346)74-3-37; электронная почта: ostanino@list.ru</t>
  </si>
  <si>
    <t>624672, Свердловская обл., Алапаевский р-н, с. Арамашево, ул. Школьная, д.1; тел. 8(34346) 7-35-24; электронная почта: aramschool@mail.ru</t>
  </si>
  <si>
    <t>Проживание детей не предусмотрено. Обеспечено трехразовое горячее питание</t>
  </si>
  <si>
    <t>Официальный сайт организации отдыха детей и их оздоровления в информационно-телекоммуникационной сети "Интернет"</t>
  </si>
  <si>
    <t>1914 г.</t>
  </si>
  <si>
    <r>
      <t xml:space="preserve">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"Верхнесинячихинская средняя общеобразовательная школа №2"</t>
    </r>
  </si>
  <si>
    <r>
      <t xml:space="preserve">Лагерь с дневным пребыванием детей на базе филиала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"Верхнесинячихинская средняя общеобразовательная школа №2" - "Нижнесинячихинская основная общеобразовательная школа"</t>
    </r>
  </si>
  <si>
    <r>
      <t xml:space="preserve">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"Невьянская средняя  общеобразовательная школа"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</si>
  <si>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"Коптеловская средняя общеобразовательная школа"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</si>
  <si>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"Арамашевская средняя общеобразовательная школа имени Героя Советского Союза Михаила Мантурова"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</si>
  <si>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"Останинская средняя общеобразовательная школа"</t>
    </r>
  </si>
  <si>
    <r>
      <t xml:space="preserve">Оздоровительный лагерь с дневным пребыванием детей на базе филиала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"Костинская средняя общеобразовательная школа" - Клевакинская основная общеобразовательная школа</t>
    </r>
  </si>
  <si>
    <r>
      <t xml:space="preserve">Оздоровительный лагерь с дневным пребыванием детей на базе филиала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"Заринская средняя общеобразовательная школа" - Ясашинская основная общеобразовательная школа</t>
    </r>
  </si>
  <si>
    <r>
      <t xml:space="preserve">Оздоровительный лагерь с дневным пребыванием детей на базе муниципального казенного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"Самоцветская средняя общеобразовательная школа" 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</si>
  <si>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"Деевская средняя общеобразовательная школа" </t>
    </r>
  </si>
  <si>
    <r>
      <t xml:space="preserve">Оздоровительный лагерь с дневным пребыванием детей на базе муниципального казенного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"Кировская средняя общеобразовательная школа" </t>
    </r>
  </si>
  <si>
    <r>
      <t xml:space="preserve">Оздоровительный лагерь с дневным пребыванием детей на базе муниципального казенного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"Ялунинская средняя общеобразовательная школа" </t>
    </r>
  </si>
  <si>
    <r>
      <t xml:space="preserve">Оздоровительный лагерь с дневным пребыванием детей на базе муниципального казенного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"Голубковская средняя общеобразовательная школа имени Героя Советского Союза Степана Устинова" 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</si>
  <si>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"Верхнесинячихинская средняя общеобразовательная школа № 3" </t>
    </r>
  </si>
  <si>
    <r>
      <t xml:space="preserve">Оздоровительный лагерь с дневным пребыванием детей на базе филиала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>"Верхнесинячихинская средняя общеобразовательная школа № 3" - Бубчиковская средняя общеобразовательная школа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</si>
  <si>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"Заринская средняя общеобразовательная школа" </t>
    </r>
  </si>
  <si>
    <r>
      <t xml:space="preserve">Оздоровительный лагерь с дневным пребыванием детей на базе муниципального общеобразовательного учреждения </t>
    </r>
    <r>
      <rPr>
        <b/>
        <sz val="8"/>
        <color theme="1"/>
        <rFont val="Times New Roman"/>
        <family val="1"/>
        <charset val="204"/>
      </rPr>
      <t xml:space="preserve">"Костинская средняя общеобразовательная школа" </t>
    </r>
  </si>
  <si>
    <t>№ 20350 от 13.04.2020 г.</t>
  </si>
  <si>
    <t>Мокина Ксения Евгеньевна</t>
  </si>
  <si>
    <t>Коробейникова Ирина Валентиновна</t>
  </si>
  <si>
    <t>№ 66.01.37.000.М.000844.05.21 от 14.05.2021 г.</t>
  </si>
  <si>
    <t>Муниципальное учреждение "Молодежный центр "Факел"</t>
  </si>
  <si>
    <t>https://mcfakel.nasmene.ru/</t>
  </si>
  <si>
    <t>Спальный корпус № 1 - 1960 г., спальный корпус № 3 - 1965 г., штаб, административное здание, здание душевых,здание столовой, спальный корпус, спальный корпус № 4, здание генераторной, котельная - 1994 г. Текущий ремонт - 2019 г.</t>
  </si>
  <si>
    <t>Акты проверки ТО Управления Роспотребнадзора по СО № 66-02-01/30-3136-2021 от 26.06.2021 г., № 66-02-01/30-3135-2021 от 26.06.2021 г., № 66-02-01/30-3575-2021 от 24.07.2021 г., № 66-02-01/30-3576-2021 от 24.07.2021 г., № 66-02-01/30-4068-2021 от 23.08.2021 г.</t>
  </si>
  <si>
    <t xml:space="preserve">Фрейдин    Сергей Владимирович </t>
  </si>
  <si>
    <t>Томилова Ирина Алексеевна</t>
  </si>
  <si>
    <t>vssoh2@mail.ru</t>
  </si>
  <si>
    <t>Договор № 4 от 11.01.2022 г. с ГУЗ СО "Алапаевская ЦРБ"</t>
  </si>
  <si>
    <t>Проверкии не проводились</t>
  </si>
  <si>
    <t xml:space="preserve">Путилова Анна Семеновна </t>
  </si>
  <si>
    <t>1982 г., капитальный ремонт пищеблока 2021, .</t>
  </si>
  <si>
    <t>Договор № 18 от 10.01.2022 г. с ГБУЗ СО "Алапаевская ЦРБ"</t>
  </si>
  <si>
    <t>Киселева Наталья Александровна</t>
  </si>
  <si>
    <t>624670, Свердловская обл., Алапаевский р-н, с. Коптелово, ул.Красных Орлов, д. 52; тел. 8(34346) 73-3-19; электронная почта: Koptelovo_scool.@mail.ru</t>
  </si>
  <si>
    <t>https://koptelovo.uralschool.ru</t>
  </si>
  <si>
    <t>Договор № 38 от 10.01.2022 г. с ГБУЗ СО "Алапаевская ЦРБ"</t>
  </si>
  <si>
    <t>https://aram.uralschool.ru/</t>
  </si>
  <si>
    <t>1968 г., капитальный ремонт - 2008 г., 2019 г.</t>
  </si>
  <si>
    <t>Договор №16 от 10.01.2022 г. с ГБУЗ СО "Алапаевская ЦРБ"</t>
  </si>
  <si>
    <t>Договор № 27 от 10.01.2022 г. с ГБУЗ СО "Алапаевская ЦРБ"</t>
  </si>
  <si>
    <t>624681, Свердловская обл., Алапаевский р-н, с. Клевакино, ул. Центральная, 30; тел. 8(34346) 78-6-38; электронная почта: klevakino@bk.ru</t>
  </si>
  <si>
    <t>http://kostino.3dn.ru/news/letnjaja_ozdorovitelnaja_kampanija/1-0-11</t>
  </si>
  <si>
    <t>Договор № 22 от 10.01.2022 г. с ГАУЗ СО "Алапаевская ЦРБ"</t>
  </si>
  <si>
    <t xml:space="preserve"> Березина Евгения Геннадьевна</t>
  </si>
  <si>
    <t>624632, Свердловская обл., Алапаевский р-н, п. Ясашная, ул. Клубная, 11; тел. 8 (34346) 3-50-74; электронная почта: zaryaschool85@mail.ru</t>
  </si>
  <si>
    <t>https://zarya.uralschool.ru</t>
  </si>
  <si>
    <t>1965 г</t>
  </si>
  <si>
    <t>Корякина Татьяна Андреевна</t>
  </si>
  <si>
    <t xml:space="preserve">http://samocvet-school.ru/lager-s-dnevnym-prebyvaniem/   </t>
  </si>
  <si>
    <t>Договор № 43 от 11.01.2022 г. с ГБУЗ СО "Алапаевская ЦРБ"</t>
  </si>
  <si>
    <t>624675, Свердловская обл., Алапаевский р-н, с. Деево, ул. Ленина, 34; тел.: 8(34346) 3-50-16, 3-50-17; электронная почта: deevo@mail.ru</t>
  </si>
  <si>
    <t>https://deevo.uralschool.ru/?section_id=114</t>
  </si>
  <si>
    <t>1912 г., капитальный ремонт - 2006 г.</t>
  </si>
  <si>
    <t>Министерство РФ по делам ГО и ЧС и ликвидации последствий стихийных бедствий Главное управление МЧС России по свердловской области  отдел Надзорной деятельности и профилактической работы  МО Алапаевское, МО г. Алапаевск, Махнёвского МО, плановая проверка, предписания выполнены, у одного предписания срок не вышел, денежныве средсьва запланированы на 2022 год., Филиал ФБУЗ «Центр гигиены и эпидемиологии в Свердловской области в городе Алапаевск, Алапаевском, Артемовском и Режевском районах, плановая выездая проверка, предписания выполнены в полном объёме своевременно.</t>
  </si>
  <si>
    <t>Договор № 5 от 10.01.2022 г. с ГБУЗ СО "Алапаевская ЦРБ"</t>
  </si>
  <si>
    <t>https://kirovskoe.uralschool.ru/</t>
  </si>
  <si>
    <t>Министерство РФ по делам ГО и ЧС и ликвидации последствий стихийных бедствий Главное управление МЧС России по свердловской области  отдел Надзорной деятельности и профилактической работы  МО Алапаевское, МО г. Алапаевск, Прндписаний нет.  Проверка Роспотребнадзора от 26.11.2021 Предписания есть до 01.09.2022</t>
  </si>
  <si>
    <t>Договор № 29  от 10.01.2022 г. с ГАУЗ СО "Алапаевская ЦРБ"</t>
  </si>
  <si>
    <t>Муниципальное  учреждение</t>
  </si>
  <si>
    <t>1985 г., капитальный ремонт - 2011 г.</t>
  </si>
  <si>
    <t>Договор № 29 от 10.01.2022 г. с ГАУЗ СО "Алапаевская ЦРБ"</t>
  </si>
  <si>
    <t>624647, Свердловская обл., Алапаевский р-н, с. Голубковское, ул. 60 лет Октября, стр. 9</t>
  </si>
  <si>
    <t>624647, Свердловская обл., Алапаевский р-н, с. Голубковское, ул 60 лет Октября, стр. 9; тел. 8(34346) 7-55-80; электронная почта: g198311@rambler.ru</t>
  </si>
  <si>
    <t xml:space="preserve">
golubkovskoe.uralschool.ru
</t>
  </si>
  <si>
    <t>Договор № 7 от 10.01.2022 г. с ГАУЗ СО "Алапаевская ЦРБ"</t>
  </si>
  <si>
    <t>624691, Свердловская обл., Алапаевский р-н, пгт. Верхняя Синячиха, ул. Октябрьская 2А; тел. 8(34346) 4-75-90; электронная почта: sinyachiha3@mail.ru</t>
  </si>
  <si>
    <t>Договор № 03 от 10.01.2022 г. с ГБУЗ СО "Алапаевская ЦРБ"</t>
  </si>
  <si>
    <t>624696, Свердловская обл., Алапаевский р-н, п. Бубчиково, ул. Ленина, д. 2; тел. 8(34346) 4-86-93; электронная почта: bubchikovo@mail.ru</t>
  </si>
  <si>
    <t>1958 г., капитальный ремонт - 2010 г.</t>
  </si>
  <si>
    <t>Договор № 04 от 10.01.2022 г. с ГБУЗ СО "Алапаевская ЦРБ"</t>
  </si>
  <si>
    <t>Козлова Анна Сергеевна</t>
  </si>
  <si>
    <t>624632 Свердловская обл., Алапаевский р-н, п. Заря, ул. Набережная, 20; тел. 8(34346) 3-50-74; электронная почта: zaryaschool85@mail.ru</t>
  </si>
  <si>
    <t>Попова Ольга Ивановна</t>
  </si>
  <si>
    <t>624683 Свердловская обл., Алапаевский р-н, с. Костино, ул. Молодежная, 3; тел. 8(34346)78-9-11; электронная почта: kostino@list.ru</t>
  </si>
  <si>
    <t>Договор № 21 от 10.01.2022 г. с ГАУЗ СО "Алапаевская ЦРБ"</t>
  </si>
  <si>
    <t>Объект условно доступен</t>
  </si>
  <si>
    <t xml:space="preserve">Объект условно доступен </t>
  </si>
  <si>
    <t>624641, Свердловская обл., Алапаевский р-н, с. Нижняя Синячиха, ул. Устье, д. 11; тел. 8(343)467-52-32; электронная почта: mymcfakel@mail.ru;</t>
  </si>
  <si>
    <t>04.06 - 17.06; 20.06 - 03.07; 06.07 - 19.07; 22.07 - 04.08; 07.08 - 20.08, 23.08 - 05.09   2022г.</t>
  </si>
  <si>
    <t>№ 66.01.37.000.М.001023.05.22 от 17.05.2022 г</t>
  </si>
  <si>
    <t>№ 66.01.37.000.М.000553.04.22 от 13.04.2022 г.</t>
  </si>
  <si>
    <t>№ 66.01.37.000.М.001296.03.22 от 14.03.2022 г</t>
  </si>
  <si>
    <t>№ 66.01.37.000.М.005551.04.22 от 13.04.2022 г.</t>
  </si>
  <si>
    <t>№ 66.01.37.000.М.000306.03.22 от 16.03.2022 г</t>
  </si>
  <si>
    <t>№ 66.01.37.000.М.001552.04.22 от 13.04.2022 г</t>
  </si>
  <si>
    <t>№ 66.01.37.000.М.001663.04.22 от 19.04.2022 г</t>
  </si>
  <si>
    <t>№ 66.01.37.000.М.000346.03.22 от 22.03.2022 г.</t>
  </si>
  <si>
    <t>№ 66.01.37.000.М.000420.03.22 от 30.03.2022 г.</t>
  </si>
  <si>
    <t>№ 66.01.37.000.М.000587.04.22 от 14.04.2022 г.</t>
  </si>
  <si>
    <t>ра</t>
  </si>
  <si>
    <t>№ 66.01.37.000.М.001776.06.22 от 28.06.2022 г.</t>
  </si>
  <si>
    <t>№ 66.01.37.000.М.001943.07.22 от 21.07.2022 г.</t>
  </si>
  <si>
    <t>№ 66.01.37.000.М.000664.04.22 от 19.04.2022 г</t>
  </si>
  <si>
    <t>Внеплановая выездная проверка Роспотребнадзора от 30.08.2021 г. , в ходе которой выявлены два нарушения: 1) на коробке сока не указаны слова "для детского питания" ; 2) нарушены требования к приготослению раствора Део-хлор 0, 015%                     Нарушения устранены, приказ о снятии с контроля предписания от 12.01.2022 №66-02-01/03-626-2022</t>
  </si>
  <si>
    <t xml:space="preserve">                 Реестр организаций отдыха детей и их оздоровления, расположенных на территории Свердловской области по состоянию на 19.08.2022 г.</t>
  </si>
  <si>
    <t>20.03-26.03; 01.06 - 30.06  2023г.</t>
  </si>
  <si>
    <t>20.03-26.03; 01.06 -24.06  2023г.</t>
  </si>
  <si>
    <t>01.06 -24.06  2023г.</t>
  </si>
  <si>
    <t>01.06 - 29.06 2023г.</t>
  </si>
  <si>
    <t>20.03-26.03; 01.06 - 26.06  2023г.</t>
  </si>
  <si>
    <t xml:space="preserve">01.06 -30.06  2023г.       </t>
  </si>
  <si>
    <t xml:space="preserve">01.06 - 25.06  2023г. </t>
  </si>
  <si>
    <t>25.03 - 31.03,        01.06 - 30.06  2023г.</t>
  </si>
  <si>
    <t>20.03 - 26.03,        01.06 - 30.06  2023г.</t>
  </si>
  <si>
    <t>20.03.-26.03. 01.07 - 21.07  2023г.</t>
  </si>
  <si>
    <t>01.06 - 26.06  2023г.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</si>
</sst>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[$-419]General"/>
  </numFmts>
  <fonts count="1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7.5"/>
      <color theme="1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13" fillId="0" borderId="0"/>
    <xf numFmtId="165" fontId="17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0" xfId="0" applyBorder="1"/>
    <xf numFmtId="0" fontId="1" fillId="3" borderId="1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5" borderId="18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  <xf numFmtId="0" fontId="7" fillId="6" borderId="30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4" fillId="6" borderId="20" xfId="0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top" wrapText="1"/>
    </xf>
    <xf numFmtId="0" fontId="3" fillId="4" borderId="0" xfId="0" applyFont="1" applyFill="1" applyAlignment="1">
      <alignment horizont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textRotation="90" wrapText="1"/>
    </xf>
    <xf numFmtId="0" fontId="1" fillId="0" borderId="22" xfId="0" applyFont="1" applyBorder="1" applyAlignment="1">
      <alignment horizontal="left" vertical="center" textRotation="90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</cellXfs>
  <cellStyles count="10">
    <cellStyle name="Excel Built-in Normal" xfId="9"/>
    <cellStyle name="Гиперссылка 2" xfId="4"/>
    <cellStyle name="Гиперссылка 3" xfId="5"/>
    <cellStyle name="Гиперссылка 4" xfId="6"/>
    <cellStyle name="Обычный" xfId="0" builtinId="0"/>
    <cellStyle name="Обычный 2" xfId="2"/>
    <cellStyle name="Обычный 3" xfId="8"/>
    <cellStyle name="Обычный 4" xfId="3"/>
    <cellStyle name="Обычный 5" xfId="1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cfakel.nasmene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eevo.uralschool.ru/?section_id=114" TargetMode="External"/><Relationship Id="rId13" Type="http://schemas.openxmlformats.org/officeDocument/2006/relationships/hyperlink" Target="http://kostino.3dn.ru/news/letnjaja_ozdorovitelnaja_kampanija/1-0-11" TargetMode="External"/><Relationship Id="rId3" Type="http://schemas.openxmlformats.org/officeDocument/2006/relationships/hyperlink" Target="https://aram.uralschool.ru/" TargetMode="External"/><Relationship Id="rId7" Type="http://schemas.openxmlformats.org/officeDocument/2006/relationships/hyperlink" Target="http://samocvet-school.ru/lager-s-dnevnym-prebyvaniem/" TargetMode="External"/><Relationship Id="rId12" Type="http://schemas.openxmlformats.org/officeDocument/2006/relationships/hyperlink" Target="https://zarya.uralschool.ru/" TargetMode="External"/><Relationship Id="rId2" Type="http://schemas.openxmlformats.org/officeDocument/2006/relationships/hyperlink" Target="https://koptelovo.uralschool.ru/" TargetMode="External"/><Relationship Id="rId1" Type="http://schemas.openxmlformats.org/officeDocument/2006/relationships/hyperlink" Target="http://newyaschool.edusite.ru/" TargetMode="External"/><Relationship Id="rId6" Type="http://schemas.openxmlformats.org/officeDocument/2006/relationships/hyperlink" Target="https://zarya.uralschool.ru/" TargetMode="External"/><Relationship Id="rId11" Type="http://schemas.openxmlformats.org/officeDocument/2006/relationships/hyperlink" Target="http://bubchikovo.ru/" TargetMode="External"/><Relationship Id="rId5" Type="http://schemas.openxmlformats.org/officeDocument/2006/relationships/hyperlink" Target="http://kostino.3dn.ru/news/letnjaja_ozdorovitelnaja_kampanija/1-0-11" TargetMode="External"/><Relationship Id="rId10" Type="http://schemas.openxmlformats.org/officeDocument/2006/relationships/hyperlink" Target="http://golubkovskoe.uralschool.ru/" TargetMode="External"/><Relationship Id="rId4" Type="http://schemas.openxmlformats.org/officeDocument/2006/relationships/hyperlink" Target="https://ostanino.uralschool.ru/" TargetMode="External"/><Relationship Id="rId9" Type="http://schemas.openxmlformats.org/officeDocument/2006/relationships/hyperlink" Target="https://kirovskoe.uralschool.ru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Q20"/>
  <sheetViews>
    <sheetView workbookViewId="0">
      <selection activeCell="G7" sqref="G7:Q20"/>
    </sheetView>
  </sheetViews>
  <sheetFormatPr defaultRowHeight="15"/>
  <cols>
    <col min="3" max="3" width="6.140625" customWidth="1"/>
    <col min="4" max="6" width="9.140625" hidden="1" customWidth="1"/>
    <col min="17" max="17" width="38.85546875" customWidth="1"/>
  </cols>
  <sheetData>
    <row r="7" spans="7:17">
      <c r="G7" s="46" t="s">
        <v>194</v>
      </c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7:17"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7:17"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7:17"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7:17"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7:17"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7:17"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7:17"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7:17"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7:17"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7:17"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7:17"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7:17"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7:17" ht="203.25" customHeight="1"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</sheetData>
  <mergeCells count="1">
    <mergeCell ref="G7:Q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="87" zoomScaleNormal="87" workbookViewId="0">
      <selection activeCell="U10" sqref="U10"/>
    </sheetView>
  </sheetViews>
  <sheetFormatPr defaultRowHeight="15"/>
  <cols>
    <col min="1" max="1" width="3.5703125" style="5" customWidth="1"/>
    <col min="2" max="2" width="15.7109375" style="5" customWidth="1"/>
    <col min="3" max="3" width="13" customWidth="1"/>
    <col min="4" max="4" width="12.42578125" customWidth="1"/>
    <col min="5" max="5" width="9.28515625" customWidth="1"/>
    <col min="6" max="6" width="15" customWidth="1"/>
    <col min="7" max="7" width="17.7109375" customWidth="1"/>
    <col min="8" max="8" width="9.42578125" customWidth="1"/>
    <col min="9" max="9" width="12.5703125" customWidth="1"/>
    <col min="10" max="10" width="9.7109375" customWidth="1"/>
    <col min="11" max="11" width="9.85546875" customWidth="1"/>
    <col min="12" max="12" width="9.7109375" customWidth="1"/>
    <col min="13" max="13" width="8.5703125" customWidth="1"/>
    <col min="14" max="14" width="25" customWidth="1"/>
    <col min="15" max="15" width="12" customWidth="1"/>
    <col min="16" max="16" width="16.5703125" customWidth="1"/>
    <col min="17" max="17" width="16.42578125" customWidth="1"/>
    <col min="18" max="18" width="28.5703125" customWidth="1"/>
    <col min="19" max="19" width="13.85546875" customWidth="1"/>
    <col min="20" max="20" width="10.42578125" customWidth="1"/>
    <col min="21" max="21" width="21" customWidth="1"/>
  </cols>
  <sheetData>
    <row r="1" spans="1:21" ht="30.75" customHeight="1" thickBot="1">
      <c r="A1" s="48" t="s">
        <v>189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40.5" customHeight="1" thickBot="1">
      <c r="A2" s="54" t="s">
        <v>18</v>
      </c>
      <c r="B2" s="56" t="s">
        <v>16</v>
      </c>
      <c r="C2" s="49" t="s">
        <v>19</v>
      </c>
      <c r="D2" s="49" t="s">
        <v>0</v>
      </c>
      <c r="E2" s="60" t="s">
        <v>1</v>
      </c>
      <c r="F2" s="58" t="s">
        <v>2</v>
      </c>
      <c r="G2" s="59"/>
      <c r="H2" s="49" t="s">
        <v>97</v>
      </c>
      <c r="I2" s="49" t="s">
        <v>3</v>
      </c>
      <c r="J2" s="51" t="s">
        <v>4</v>
      </c>
      <c r="K2" s="52"/>
      <c r="L2" s="52"/>
      <c r="M2" s="52"/>
      <c r="N2" s="52"/>
      <c r="O2" s="53"/>
      <c r="P2" s="49" t="s">
        <v>20</v>
      </c>
      <c r="Q2" s="49" t="s">
        <v>5</v>
      </c>
      <c r="R2" s="49" t="s">
        <v>21</v>
      </c>
      <c r="S2" s="49" t="s">
        <v>6</v>
      </c>
      <c r="T2" s="49" t="s">
        <v>7</v>
      </c>
      <c r="U2" s="49" t="s">
        <v>17</v>
      </c>
    </row>
    <row r="3" spans="1:21" ht="139.5" customHeight="1" thickBot="1">
      <c r="A3" s="55"/>
      <c r="B3" s="57"/>
      <c r="C3" s="50"/>
      <c r="D3" s="50"/>
      <c r="E3" s="61"/>
      <c r="F3" s="1" t="s">
        <v>8</v>
      </c>
      <c r="G3" s="2" t="s">
        <v>9</v>
      </c>
      <c r="H3" s="50"/>
      <c r="I3" s="50"/>
      <c r="J3" s="1"/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50"/>
      <c r="Q3" s="50"/>
      <c r="R3" s="50"/>
      <c r="S3" s="50"/>
      <c r="T3" s="50"/>
      <c r="U3" s="50"/>
    </row>
    <row r="4" spans="1:21" ht="15.75" thickBot="1">
      <c r="A4" s="13">
        <v>1</v>
      </c>
      <c r="B4" s="14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6">
        <v>17</v>
      </c>
      <c r="R4" s="15">
        <v>18</v>
      </c>
      <c r="S4" s="15">
        <v>19</v>
      </c>
      <c r="T4" s="15">
        <v>20</v>
      </c>
      <c r="U4" s="15">
        <v>21</v>
      </c>
    </row>
    <row r="5" spans="1:21" ht="96.75" customHeight="1">
      <c r="A5" s="17" t="e">
        <f>#REF!+1</f>
        <v>#REF!</v>
      </c>
      <c r="B5" s="24" t="s">
        <v>120</v>
      </c>
      <c r="C5" s="9" t="s">
        <v>77</v>
      </c>
      <c r="D5" s="9" t="s">
        <v>124</v>
      </c>
      <c r="E5" s="9">
        <v>6601010621</v>
      </c>
      <c r="F5" s="9" t="s">
        <v>78</v>
      </c>
      <c r="G5" s="9" t="s">
        <v>177</v>
      </c>
      <c r="H5" s="9" t="s">
        <v>121</v>
      </c>
      <c r="I5" s="9" t="s">
        <v>25</v>
      </c>
      <c r="J5" s="9" t="s">
        <v>26</v>
      </c>
      <c r="K5" s="24" t="s">
        <v>178</v>
      </c>
      <c r="L5" s="4">
        <v>1291</v>
      </c>
      <c r="M5" s="9" t="s">
        <v>32</v>
      </c>
      <c r="N5" s="9" t="s">
        <v>36</v>
      </c>
      <c r="O5" s="9" t="s">
        <v>29</v>
      </c>
      <c r="P5" s="9" t="s">
        <v>122</v>
      </c>
      <c r="Q5" s="9" t="s">
        <v>190</v>
      </c>
      <c r="R5" s="9" t="s">
        <v>123</v>
      </c>
      <c r="S5" s="9" t="s">
        <v>29</v>
      </c>
      <c r="T5" s="9" t="s">
        <v>29</v>
      </c>
      <c r="U5" s="44" t="s">
        <v>175</v>
      </c>
    </row>
  </sheetData>
  <mergeCells count="16">
    <mergeCell ref="A1:U1"/>
    <mergeCell ref="U2:U3"/>
    <mergeCell ref="J2:O2"/>
    <mergeCell ref="P2:P3"/>
    <mergeCell ref="Q2:Q3"/>
    <mergeCell ref="R2:R3"/>
    <mergeCell ref="S2:S3"/>
    <mergeCell ref="T2:T3"/>
    <mergeCell ref="A2:A3"/>
    <mergeCell ref="H2:H3"/>
    <mergeCell ref="I2:I3"/>
    <mergeCell ref="B2:B3"/>
    <mergeCell ref="C2:C3"/>
    <mergeCell ref="D2:D3"/>
    <mergeCell ref="F2:G2"/>
    <mergeCell ref="E2:E3"/>
  </mergeCells>
  <hyperlinks>
    <hyperlink ref="H5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2"/>
  <sheetViews>
    <sheetView tabSelected="1" zoomScale="80" zoomScaleNormal="80" workbookViewId="0">
      <selection activeCell="S6" sqref="S6:S22"/>
    </sheetView>
  </sheetViews>
  <sheetFormatPr defaultRowHeight="15"/>
  <cols>
    <col min="1" max="1" width="8.7109375" style="23" customWidth="1"/>
    <col min="2" max="2" width="25" style="6" customWidth="1"/>
    <col min="3" max="3" width="13.7109375" style="6" customWidth="1"/>
    <col min="4" max="4" width="14.140625" style="6" customWidth="1"/>
    <col min="5" max="5" width="11.140625" style="6" customWidth="1"/>
    <col min="6" max="6" width="19.28515625" style="6" customWidth="1"/>
    <col min="7" max="7" width="19" style="6" customWidth="1"/>
    <col min="8" max="8" width="11.85546875" style="6" customWidth="1"/>
    <col min="9" max="9" width="14.85546875" style="6" customWidth="1"/>
    <col min="10" max="10" width="9.140625" style="6"/>
    <col min="11" max="11" width="12" style="6" customWidth="1"/>
    <col min="12" max="12" width="11.140625" style="12" customWidth="1"/>
    <col min="13" max="13" width="10.5703125" style="6" customWidth="1"/>
    <col min="14" max="14" width="16.5703125" style="6" customWidth="1"/>
    <col min="15" max="15" width="9.85546875" style="6" customWidth="1"/>
    <col min="16" max="16" width="16.140625" style="6" customWidth="1"/>
    <col min="17" max="17" width="14.85546875" style="38" customWidth="1"/>
    <col min="18" max="18" width="23.7109375" style="6" customWidth="1"/>
    <col min="19" max="19" width="17.28515625" style="6" customWidth="1"/>
    <col min="20" max="20" width="11.5703125" style="6" customWidth="1"/>
    <col min="21" max="21" width="27.5703125" style="6" customWidth="1"/>
    <col min="22" max="54" width="9.140625" style="10"/>
  </cols>
  <sheetData>
    <row r="1" spans="1:21" ht="15.75" thickBo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63"/>
      <c r="R1" s="48"/>
      <c r="S1" s="48"/>
      <c r="T1" s="48"/>
      <c r="U1" s="48"/>
    </row>
    <row r="2" spans="1:21" ht="15.75" thickBot="1">
      <c r="A2" s="71" t="s">
        <v>18</v>
      </c>
      <c r="B2" s="73" t="s">
        <v>16</v>
      </c>
      <c r="C2" s="64" t="s">
        <v>19</v>
      </c>
      <c r="D2" s="64" t="s">
        <v>0</v>
      </c>
      <c r="E2" s="75" t="s">
        <v>1</v>
      </c>
      <c r="F2" s="77" t="s">
        <v>2</v>
      </c>
      <c r="G2" s="78"/>
      <c r="H2" s="64" t="s">
        <v>97</v>
      </c>
      <c r="I2" s="64" t="s">
        <v>3</v>
      </c>
      <c r="J2" s="66" t="s">
        <v>4</v>
      </c>
      <c r="K2" s="67"/>
      <c r="L2" s="67"/>
      <c r="M2" s="67"/>
      <c r="N2" s="67"/>
      <c r="O2" s="68"/>
      <c r="P2" s="64" t="s">
        <v>20</v>
      </c>
      <c r="Q2" s="69" t="s">
        <v>5</v>
      </c>
      <c r="R2" s="64" t="s">
        <v>21</v>
      </c>
      <c r="S2" s="64" t="s">
        <v>6</v>
      </c>
      <c r="T2" s="79" t="s">
        <v>7</v>
      </c>
      <c r="U2" s="62" t="s">
        <v>70</v>
      </c>
    </row>
    <row r="3" spans="1:21" ht="124.5" thickBot="1">
      <c r="A3" s="72"/>
      <c r="B3" s="74"/>
      <c r="C3" s="65"/>
      <c r="D3" s="65"/>
      <c r="E3" s="76"/>
      <c r="F3" s="19" t="s">
        <v>8</v>
      </c>
      <c r="G3" s="19" t="s">
        <v>9</v>
      </c>
      <c r="H3" s="65"/>
      <c r="I3" s="65"/>
      <c r="J3" s="20" t="s">
        <v>10</v>
      </c>
      <c r="K3" s="19" t="s">
        <v>11</v>
      </c>
      <c r="L3" s="40" t="s">
        <v>12</v>
      </c>
      <c r="M3" s="19" t="s">
        <v>13</v>
      </c>
      <c r="N3" s="19" t="s">
        <v>14</v>
      </c>
      <c r="O3" s="19" t="s">
        <v>15</v>
      </c>
      <c r="P3" s="65"/>
      <c r="Q3" s="70"/>
      <c r="R3" s="65"/>
      <c r="S3" s="65"/>
      <c r="T3" s="80"/>
      <c r="U3" s="62"/>
    </row>
    <row r="4" spans="1:21" ht="15.75" thickBot="1">
      <c r="A4" s="22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41">
        <v>12</v>
      </c>
      <c r="M4" s="21">
        <v>13</v>
      </c>
      <c r="N4" s="21">
        <v>14</v>
      </c>
      <c r="O4" s="21">
        <v>15</v>
      </c>
      <c r="P4" s="21">
        <v>16</v>
      </c>
      <c r="Q4" s="35">
        <v>17</v>
      </c>
      <c r="R4" s="21">
        <v>18</v>
      </c>
      <c r="S4" s="21">
        <v>19</v>
      </c>
      <c r="T4" s="36">
        <v>20</v>
      </c>
      <c r="U4" s="3">
        <v>21</v>
      </c>
    </row>
    <row r="5" spans="1:21" ht="15" customHeight="1">
      <c r="A5" s="81" t="s">
        <v>63</v>
      </c>
      <c r="B5" s="82"/>
      <c r="C5" s="82"/>
      <c r="D5" s="82"/>
      <c r="E5" s="82"/>
      <c r="F5" s="82"/>
      <c r="G5" s="83"/>
      <c r="H5" s="7"/>
      <c r="I5" s="7"/>
      <c r="J5" s="7"/>
      <c r="K5" s="7"/>
      <c r="L5" s="42"/>
      <c r="M5" s="7"/>
      <c r="N5" s="7"/>
      <c r="O5" s="7"/>
      <c r="P5" s="7"/>
      <c r="Q5" s="37"/>
      <c r="R5" s="7"/>
      <c r="S5" s="7"/>
      <c r="T5" s="7"/>
      <c r="U5" s="11"/>
    </row>
    <row r="6" spans="1:21" ht="98.25" customHeight="1">
      <c r="A6" s="18" t="e">
        <f>#REF!+1</f>
        <v>#REF!</v>
      </c>
      <c r="B6" s="8" t="s">
        <v>99</v>
      </c>
      <c r="C6" s="25" t="s">
        <v>30</v>
      </c>
      <c r="D6" s="25" t="s">
        <v>125</v>
      </c>
      <c r="E6" s="25">
        <v>6601005928</v>
      </c>
      <c r="F6" s="25" t="s">
        <v>79</v>
      </c>
      <c r="G6" s="25" t="s">
        <v>91</v>
      </c>
      <c r="H6" s="26" t="s">
        <v>126</v>
      </c>
      <c r="I6" s="27" t="s">
        <v>39</v>
      </c>
      <c r="J6" s="27" t="s">
        <v>26</v>
      </c>
      <c r="K6" s="28" t="s">
        <v>195</v>
      </c>
      <c r="L6" s="43">
        <v>174.2</v>
      </c>
      <c r="M6" s="27" t="s">
        <v>23</v>
      </c>
      <c r="N6" s="27" t="s">
        <v>96</v>
      </c>
      <c r="O6" s="27" t="s">
        <v>29</v>
      </c>
      <c r="P6" s="27" t="s">
        <v>31</v>
      </c>
      <c r="Q6" s="27" t="s">
        <v>179</v>
      </c>
      <c r="R6" s="27" t="s">
        <v>37</v>
      </c>
      <c r="S6" s="84" t="s">
        <v>127</v>
      </c>
      <c r="T6" s="29" t="s">
        <v>41</v>
      </c>
      <c r="U6" s="45" t="s">
        <v>176</v>
      </c>
    </row>
    <row r="7" spans="1:21" ht="115.5" customHeight="1">
      <c r="A7" s="18" t="e">
        <f>A6+1</f>
        <v>#REF!</v>
      </c>
      <c r="B7" s="3" t="s">
        <v>100</v>
      </c>
      <c r="C7" s="25" t="s">
        <v>30</v>
      </c>
      <c r="D7" s="25" t="s">
        <v>42</v>
      </c>
      <c r="E7" s="25">
        <v>6601005928</v>
      </c>
      <c r="F7" s="25" t="s">
        <v>80</v>
      </c>
      <c r="G7" s="25" t="s">
        <v>92</v>
      </c>
      <c r="H7" s="26" t="s">
        <v>126</v>
      </c>
      <c r="I7" s="25" t="s">
        <v>39</v>
      </c>
      <c r="J7" s="25" t="s">
        <v>26</v>
      </c>
      <c r="K7" s="28"/>
      <c r="L7" s="43">
        <v>174.2</v>
      </c>
      <c r="M7" s="25" t="s">
        <v>23</v>
      </c>
      <c r="N7" s="25" t="s">
        <v>96</v>
      </c>
      <c r="O7" s="25" t="s">
        <v>29</v>
      </c>
      <c r="P7" s="25" t="s">
        <v>98</v>
      </c>
      <c r="Q7" s="27" t="s">
        <v>179</v>
      </c>
      <c r="R7" s="25" t="s">
        <v>128</v>
      </c>
      <c r="S7" s="84" t="s">
        <v>127</v>
      </c>
      <c r="T7" s="30" t="s">
        <v>41</v>
      </c>
      <c r="U7" s="45" t="s">
        <v>176</v>
      </c>
    </row>
    <row r="8" spans="1:21" ht="104.25" customHeight="1">
      <c r="A8" s="18" t="e">
        <f>A7+1</f>
        <v>#REF!</v>
      </c>
      <c r="B8" s="3" t="s">
        <v>101</v>
      </c>
      <c r="C8" s="31" t="s">
        <v>30</v>
      </c>
      <c r="D8" s="31" t="s">
        <v>129</v>
      </c>
      <c r="E8" s="31">
        <v>6601006657</v>
      </c>
      <c r="F8" s="31" t="s">
        <v>81</v>
      </c>
      <c r="G8" s="31" t="s">
        <v>76</v>
      </c>
      <c r="H8" s="32" t="s">
        <v>69</v>
      </c>
      <c r="I8" s="31" t="s">
        <v>39</v>
      </c>
      <c r="J8" s="31" t="s">
        <v>26</v>
      </c>
      <c r="K8" s="28" t="s">
        <v>196</v>
      </c>
      <c r="L8" s="43">
        <v>174.2</v>
      </c>
      <c r="M8" s="31" t="s">
        <v>27</v>
      </c>
      <c r="N8" s="31" t="s">
        <v>65</v>
      </c>
      <c r="O8" s="31" t="s">
        <v>29</v>
      </c>
      <c r="P8" s="31" t="s">
        <v>130</v>
      </c>
      <c r="Q8" s="31" t="s">
        <v>180</v>
      </c>
      <c r="R8" s="31" t="s">
        <v>193</v>
      </c>
      <c r="S8" s="85" t="s">
        <v>131</v>
      </c>
      <c r="T8" s="33" t="s">
        <v>43</v>
      </c>
      <c r="U8" s="45" t="s">
        <v>176</v>
      </c>
    </row>
    <row r="9" spans="1:21" ht="103.5" customHeight="1">
      <c r="A9" s="18" t="e">
        <f t="shared" ref="A9:A16" si="0">A8+1</f>
        <v>#REF!</v>
      </c>
      <c r="B9" s="3" t="s">
        <v>102</v>
      </c>
      <c r="C9" s="25" t="s">
        <v>30</v>
      </c>
      <c r="D9" s="31" t="s">
        <v>132</v>
      </c>
      <c r="E9" s="25">
        <v>6601006054</v>
      </c>
      <c r="F9" s="25" t="s">
        <v>82</v>
      </c>
      <c r="G9" s="25" t="s">
        <v>133</v>
      </c>
      <c r="H9" s="32" t="s">
        <v>134</v>
      </c>
      <c r="I9" s="25" t="s">
        <v>39</v>
      </c>
      <c r="J9" s="25" t="s">
        <v>26</v>
      </c>
      <c r="K9" s="28" t="s">
        <v>197</v>
      </c>
      <c r="L9" s="43">
        <v>174.2</v>
      </c>
      <c r="M9" s="25" t="s">
        <v>66</v>
      </c>
      <c r="N9" s="25" t="s">
        <v>65</v>
      </c>
      <c r="O9" s="25" t="s">
        <v>29</v>
      </c>
      <c r="P9" s="25" t="s">
        <v>44</v>
      </c>
      <c r="Q9" s="25" t="s">
        <v>191</v>
      </c>
      <c r="R9" s="25" t="s">
        <v>37</v>
      </c>
      <c r="S9" s="85" t="s">
        <v>135</v>
      </c>
      <c r="T9" s="30" t="s">
        <v>45</v>
      </c>
      <c r="U9" s="45" t="s">
        <v>176</v>
      </c>
    </row>
    <row r="10" spans="1:21" ht="98.25">
      <c r="A10" s="18" t="e">
        <f t="shared" si="0"/>
        <v>#REF!</v>
      </c>
      <c r="B10" s="3" t="s">
        <v>103</v>
      </c>
      <c r="C10" s="25" t="s">
        <v>30</v>
      </c>
      <c r="D10" s="25" t="s">
        <v>46</v>
      </c>
      <c r="E10" s="25">
        <v>6635006493</v>
      </c>
      <c r="F10" s="25" t="s">
        <v>83</v>
      </c>
      <c r="G10" s="25" t="s">
        <v>95</v>
      </c>
      <c r="H10" s="32" t="s">
        <v>136</v>
      </c>
      <c r="I10" s="25" t="s">
        <v>39</v>
      </c>
      <c r="J10" s="25" t="s">
        <v>26</v>
      </c>
      <c r="K10" s="31" t="s">
        <v>198</v>
      </c>
      <c r="L10" s="43">
        <v>174.2</v>
      </c>
      <c r="M10" s="25" t="s">
        <v>28</v>
      </c>
      <c r="N10" s="25" t="s">
        <v>65</v>
      </c>
      <c r="O10" s="25" t="s">
        <v>29</v>
      </c>
      <c r="P10" s="25" t="s">
        <v>137</v>
      </c>
      <c r="Q10" s="25" t="s">
        <v>181</v>
      </c>
      <c r="R10" s="25" t="s">
        <v>37</v>
      </c>
      <c r="S10" s="85" t="s">
        <v>138</v>
      </c>
      <c r="T10" s="30" t="s">
        <v>116</v>
      </c>
      <c r="U10" s="45" t="s">
        <v>176</v>
      </c>
    </row>
    <row r="11" spans="1:21" ht="117.75" customHeight="1">
      <c r="A11" s="18" t="e">
        <f>A10+1</f>
        <v>#REF!</v>
      </c>
      <c r="B11" s="3" t="s">
        <v>104</v>
      </c>
      <c r="C11" s="25" t="s">
        <v>30</v>
      </c>
      <c r="D11" s="25" t="s">
        <v>47</v>
      </c>
      <c r="E11" s="25">
        <v>6601006914</v>
      </c>
      <c r="F11" s="25" t="s">
        <v>84</v>
      </c>
      <c r="G11" s="25" t="s">
        <v>94</v>
      </c>
      <c r="H11" s="34" t="s">
        <v>68</v>
      </c>
      <c r="I11" s="25" t="s">
        <v>39</v>
      </c>
      <c r="J11" s="25" t="s">
        <v>26</v>
      </c>
      <c r="K11" s="28" t="s">
        <v>199</v>
      </c>
      <c r="L11" s="43">
        <v>174.2</v>
      </c>
      <c r="M11" s="25" t="s">
        <v>28</v>
      </c>
      <c r="N11" s="25" t="s">
        <v>65</v>
      </c>
      <c r="O11" s="25" t="s">
        <v>29</v>
      </c>
      <c r="P11" s="25" t="s">
        <v>48</v>
      </c>
      <c r="Q11" s="25" t="s">
        <v>182</v>
      </c>
      <c r="R11" s="25" t="s">
        <v>37</v>
      </c>
      <c r="S11" s="86" t="s">
        <v>139</v>
      </c>
      <c r="T11" s="30" t="s">
        <v>49</v>
      </c>
      <c r="U11" s="45" t="s">
        <v>176</v>
      </c>
    </row>
    <row r="12" spans="1:21" ht="98.25">
      <c r="A12" s="18" t="e">
        <f t="shared" si="0"/>
        <v>#REF!</v>
      </c>
      <c r="B12" s="3" t="s">
        <v>105</v>
      </c>
      <c r="C12" s="25" t="s">
        <v>30</v>
      </c>
      <c r="D12" s="25" t="s">
        <v>50</v>
      </c>
      <c r="E12" s="25">
        <v>6601006061</v>
      </c>
      <c r="F12" s="25" t="s">
        <v>85</v>
      </c>
      <c r="G12" s="25" t="s">
        <v>140</v>
      </c>
      <c r="H12" s="32" t="s">
        <v>141</v>
      </c>
      <c r="I12" s="25" t="s">
        <v>39</v>
      </c>
      <c r="J12" s="25" t="s">
        <v>26</v>
      </c>
      <c r="K12" s="31" t="s">
        <v>200</v>
      </c>
      <c r="L12" s="43">
        <v>174.2</v>
      </c>
      <c r="M12" s="25" t="s">
        <v>32</v>
      </c>
      <c r="N12" s="25" t="s">
        <v>65</v>
      </c>
      <c r="O12" s="25" t="s">
        <v>29</v>
      </c>
      <c r="P12" s="25" t="s">
        <v>38</v>
      </c>
      <c r="Q12" s="25" t="s">
        <v>183</v>
      </c>
      <c r="R12" s="25" t="s">
        <v>37</v>
      </c>
      <c r="S12" s="86" t="s">
        <v>142</v>
      </c>
      <c r="T12" s="30" t="s">
        <v>62</v>
      </c>
      <c r="U12" s="45" t="s">
        <v>176</v>
      </c>
    </row>
    <row r="13" spans="1:21" ht="159" customHeight="1">
      <c r="A13" s="18" t="e">
        <f t="shared" si="0"/>
        <v>#REF!</v>
      </c>
      <c r="B13" s="3" t="s">
        <v>106</v>
      </c>
      <c r="C13" s="25" t="s">
        <v>30</v>
      </c>
      <c r="D13" s="25" t="s">
        <v>143</v>
      </c>
      <c r="E13" s="25">
        <v>6601006671</v>
      </c>
      <c r="F13" s="25" t="s">
        <v>86</v>
      </c>
      <c r="G13" s="25" t="s">
        <v>144</v>
      </c>
      <c r="H13" s="32" t="s">
        <v>145</v>
      </c>
      <c r="I13" s="25" t="s">
        <v>39</v>
      </c>
      <c r="J13" s="25" t="s">
        <v>26</v>
      </c>
      <c r="K13" s="28" t="s">
        <v>205</v>
      </c>
      <c r="L13" s="43">
        <v>174.2</v>
      </c>
      <c r="M13" s="25" t="s">
        <v>32</v>
      </c>
      <c r="N13" s="25" t="s">
        <v>65</v>
      </c>
      <c r="O13" s="25" t="s">
        <v>29</v>
      </c>
      <c r="P13" s="25" t="s">
        <v>146</v>
      </c>
      <c r="Q13" s="25" t="s">
        <v>184</v>
      </c>
      <c r="R13" s="25" t="s">
        <v>37</v>
      </c>
      <c r="S13" s="85" t="s">
        <v>131</v>
      </c>
      <c r="T13" s="30" t="s">
        <v>51</v>
      </c>
      <c r="U13" s="45" t="s">
        <v>176</v>
      </c>
    </row>
    <row r="14" spans="1:21" ht="93" customHeight="1">
      <c r="A14" s="18" t="e">
        <f>A13+1</f>
        <v>#REF!</v>
      </c>
      <c r="B14" s="39" t="s">
        <v>107</v>
      </c>
      <c r="C14" s="25" t="s">
        <v>30</v>
      </c>
      <c r="D14" s="25" t="s">
        <v>147</v>
      </c>
      <c r="E14" s="25">
        <v>6601006030</v>
      </c>
      <c r="F14" s="25" t="s">
        <v>87</v>
      </c>
      <c r="G14" s="25" t="s">
        <v>71</v>
      </c>
      <c r="H14" s="32" t="s">
        <v>148</v>
      </c>
      <c r="I14" s="25" t="s">
        <v>39</v>
      </c>
      <c r="J14" s="25" t="s">
        <v>26</v>
      </c>
      <c r="K14" s="28" t="s">
        <v>199</v>
      </c>
      <c r="L14" s="43">
        <v>174.2</v>
      </c>
      <c r="M14" s="25" t="s">
        <v>23</v>
      </c>
      <c r="N14" s="25" t="s">
        <v>65</v>
      </c>
      <c r="O14" s="25" t="s">
        <v>29</v>
      </c>
      <c r="P14" s="25" t="s">
        <v>40</v>
      </c>
      <c r="Q14" s="25" t="s">
        <v>185</v>
      </c>
      <c r="R14" s="25" t="s">
        <v>37</v>
      </c>
      <c r="S14" s="85" t="s">
        <v>149</v>
      </c>
      <c r="T14" s="30" t="s">
        <v>52</v>
      </c>
      <c r="U14" s="45" t="s">
        <v>176</v>
      </c>
    </row>
    <row r="15" spans="1:21" ht="71.25" customHeight="1">
      <c r="A15" s="18" t="e">
        <f t="shared" si="0"/>
        <v>#REF!</v>
      </c>
      <c r="B15" s="3" t="s">
        <v>108</v>
      </c>
      <c r="C15" s="25" t="s">
        <v>30</v>
      </c>
      <c r="D15" s="25" t="s">
        <v>53</v>
      </c>
      <c r="E15" s="25">
        <v>6601006079</v>
      </c>
      <c r="F15" s="25" t="s">
        <v>88</v>
      </c>
      <c r="G15" s="25" t="s">
        <v>150</v>
      </c>
      <c r="H15" s="32" t="s">
        <v>151</v>
      </c>
      <c r="I15" s="25" t="s">
        <v>39</v>
      </c>
      <c r="J15" s="25" t="s">
        <v>26</v>
      </c>
      <c r="K15" s="31" t="s">
        <v>201</v>
      </c>
      <c r="L15" s="43">
        <v>174.2</v>
      </c>
      <c r="M15" s="25" t="s">
        <v>27</v>
      </c>
      <c r="N15" s="25" t="s">
        <v>65</v>
      </c>
      <c r="O15" s="25" t="s">
        <v>29</v>
      </c>
      <c r="P15" s="25" t="s">
        <v>152</v>
      </c>
      <c r="Q15" s="25" t="s">
        <v>186</v>
      </c>
      <c r="R15" s="25" t="s">
        <v>153</v>
      </c>
      <c r="S15" s="86" t="s">
        <v>154</v>
      </c>
      <c r="T15" s="30" t="s">
        <v>54</v>
      </c>
      <c r="U15" s="45" t="s">
        <v>176</v>
      </c>
    </row>
    <row r="16" spans="1:21" ht="129" customHeight="1">
      <c r="A16" s="18" t="e">
        <f t="shared" si="0"/>
        <v>#REF!</v>
      </c>
      <c r="B16" s="3" t="s">
        <v>109</v>
      </c>
      <c r="C16" s="25" t="s">
        <v>30</v>
      </c>
      <c r="D16" s="25" t="s">
        <v>55</v>
      </c>
      <c r="E16" s="25">
        <v>6601006135</v>
      </c>
      <c r="F16" s="25" t="s">
        <v>72</v>
      </c>
      <c r="G16" s="25" t="s">
        <v>73</v>
      </c>
      <c r="H16" s="32" t="s">
        <v>155</v>
      </c>
      <c r="I16" s="25" t="s">
        <v>39</v>
      </c>
      <c r="J16" s="25" t="s">
        <v>26</v>
      </c>
      <c r="K16" s="28" t="s">
        <v>199</v>
      </c>
      <c r="L16" s="43">
        <v>174.2</v>
      </c>
      <c r="M16" s="25" t="s">
        <v>23</v>
      </c>
      <c r="N16" s="25" t="s">
        <v>65</v>
      </c>
      <c r="O16" s="25" t="s">
        <v>29</v>
      </c>
      <c r="P16" s="25" t="s">
        <v>35</v>
      </c>
      <c r="Q16" s="25" t="s">
        <v>119</v>
      </c>
      <c r="R16" s="25" t="s">
        <v>156</v>
      </c>
      <c r="S16" s="86" t="s">
        <v>157</v>
      </c>
      <c r="T16" s="30" t="s">
        <v>56</v>
      </c>
      <c r="U16" s="45" t="s">
        <v>176</v>
      </c>
    </row>
    <row r="17" spans="1:21" ht="79.5" customHeight="1">
      <c r="A17" s="18" t="e">
        <f>A16+1</f>
        <v>#REF!</v>
      </c>
      <c r="B17" s="3" t="s">
        <v>110</v>
      </c>
      <c r="C17" s="25" t="s">
        <v>158</v>
      </c>
      <c r="D17" s="25" t="s">
        <v>67</v>
      </c>
      <c r="E17" s="25">
        <v>6601009707</v>
      </c>
      <c r="F17" s="25" t="s">
        <v>74</v>
      </c>
      <c r="G17" s="25" t="s">
        <v>93</v>
      </c>
      <c r="H17" s="32"/>
      <c r="I17" s="25" t="s">
        <v>39</v>
      </c>
      <c r="J17" s="25" t="s">
        <v>26</v>
      </c>
      <c r="K17" s="31" t="s">
        <v>202</v>
      </c>
      <c r="L17" s="43">
        <v>174.2</v>
      </c>
      <c r="M17" s="25" t="s">
        <v>28</v>
      </c>
      <c r="N17" s="25" t="s">
        <v>65</v>
      </c>
      <c r="O17" s="25" t="s">
        <v>29</v>
      </c>
      <c r="P17" s="25" t="s">
        <v>159</v>
      </c>
      <c r="Q17" s="25" t="s">
        <v>187</v>
      </c>
      <c r="R17" s="25" t="s">
        <v>37</v>
      </c>
      <c r="S17" s="86" t="s">
        <v>160</v>
      </c>
      <c r="T17" s="30" t="s">
        <v>57</v>
      </c>
      <c r="U17" s="45" t="s">
        <v>176</v>
      </c>
    </row>
    <row r="18" spans="1:21" ht="96" customHeight="1">
      <c r="A18" s="18" t="e">
        <f>A17+1</f>
        <v>#REF!</v>
      </c>
      <c r="B18" s="3" t="s">
        <v>111</v>
      </c>
      <c r="C18" s="25" t="s">
        <v>30</v>
      </c>
      <c r="D18" s="25" t="s">
        <v>117</v>
      </c>
      <c r="E18" s="25">
        <v>6601006086</v>
      </c>
      <c r="F18" s="25" t="s">
        <v>161</v>
      </c>
      <c r="G18" s="25" t="s">
        <v>162</v>
      </c>
      <c r="H18" s="32" t="s">
        <v>163</v>
      </c>
      <c r="I18" s="25" t="s">
        <v>39</v>
      </c>
      <c r="J18" s="25" t="s">
        <v>26</v>
      </c>
      <c r="K18" s="31" t="s">
        <v>203</v>
      </c>
      <c r="L18" s="43">
        <v>174.2</v>
      </c>
      <c r="M18" s="25" t="s">
        <v>23</v>
      </c>
      <c r="N18" s="25" t="s">
        <v>65</v>
      </c>
      <c r="O18" s="25" t="s">
        <v>29</v>
      </c>
      <c r="P18" s="25" t="s">
        <v>33</v>
      </c>
      <c r="Q18" s="25" t="s">
        <v>192</v>
      </c>
      <c r="R18" s="25" t="s">
        <v>37</v>
      </c>
      <c r="S18" s="86" t="s">
        <v>164</v>
      </c>
      <c r="T18" s="30" t="s">
        <v>58</v>
      </c>
      <c r="U18" s="45" t="s">
        <v>176</v>
      </c>
    </row>
    <row r="19" spans="1:21" ht="100.5" customHeight="1">
      <c r="A19" s="18" t="e">
        <f t="shared" ref="A19:A22" si="1">A18+1</f>
        <v>#REF!</v>
      </c>
      <c r="B19" s="3" t="s">
        <v>112</v>
      </c>
      <c r="C19" s="25" t="s">
        <v>30</v>
      </c>
      <c r="D19" s="25" t="s">
        <v>59</v>
      </c>
      <c r="E19" s="25">
        <v>6601005910</v>
      </c>
      <c r="F19" s="25" t="s">
        <v>89</v>
      </c>
      <c r="G19" s="25" t="s">
        <v>165</v>
      </c>
      <c r="H19" s="32"/>
      <c r="I19" s="25" t="s">
        <v>39</v>
      </c>
      <c r="J19" s="25" t="s">
        <v>26</v>
      </c>
      <c r="K19" s="31" t="s">
        <v>203</v>
      </c>
      <c r="L19" s="43">
        <v>174.2</v>
      </c>
      <c r="M19" s="25" t="s">
        <v>27</v>
      </c>
      <c r="N19" s="25" t="s">
        <v>65</v>
      </c>
      <c r="O19" s="25" t="s">
        <v>29</v>
      </c>
      <c r="P19" s="25" t="s">
        <v>34</v>
      </c>
      <c r="Q19" s="25" t="s">
        <v>188</v>
      </c>
      <c r="R19" s="25" t="s">
        <v>37</v>
      </c>
      <c r="S19" s="86" t="s">
        <v>166</v>
      </c>
      <c r="T19" s="30" t="s">
        <v>60</v>
      </c>
      <c r="U19" s="45" t="s">
        <v>176</v>
      </c>
    </row>
    <row r="20" spans="1:21" ht="106.5" customHeight="1">
      <c r="A20" s="18" t="e">
        <f t="shared" si="1"/>
        <v>#REF!</v>
      </c>
      <c r="B20" s="3" t="s">
        <v>113</v>
      </c>
      <c r="C20" s="25" t="s">
        <v>30</v>
      </c>
      <c r="D20" s="25" t="s">
        <v>118</v>
      </c>
      <c r="E20" s="25">
        <v>6601005910</v>
      </c>
      <c r="F20" s="25" t="s">
        <v>75</v>
      </c>
      <c r="G20" s="25" t="s">
        <v>167</v>
      </c>
      <c r="H20" s="32" t="s">
        <v>61</v>
      </c>
      <c r="I20" s="25" t="s">
        <v>39</v>
      </c>
      <c r="J20" s="25" t="s">
        <v>26</v>
      </c>
      <c r="K20" s="31" t="s">
        <v>203</v>
      </c>
      <c r="L20" s="43">
        <v>174.2</v>
      </c>
      <c r="M20" s="25" t="s">
        <v>24</v>
      </c>
      <c r="N20" s="25" t="s">
        <v>65</v>
      </c>
      <c r="O20" s="25" t="s">
        <v>29</v>
      </c>
      <c r="P20" s="25" t="s">
        <v>168</v>
      </c>
      <c r="Q20" s="25" t="s">
        <v>188</v>
      </c>
      <c r="R20" s="25" t="s">
        <v>37</v>
      </c>
      <c r="S20" s="86" t="s">
        <v>169</v>
      </c>
      <c r="T20" s="30" t="s">
        <v>60</v>
      </c>
      <c r="U20" s="45" t="s">
        <v>176</v>
      </c>
    </row>
    <row r="21" spans="1:21" ht="111" customHeight="1">
      <c r="A21" s="18" t="e">
        <f t="shared" si="1"/>
        <v>#REF!</v>
      </c>
      <c r="B21" s="3" t="s">
        <v>114</v>
      </c>
      <c r="C21" s="31" t="s">
        <v>30</v>
      </c>
      <c r="D21" s="31" t="s">
        <v>170</v>
      </c>
      <c r="E21" s="31">
        <v>6601006671</v>
      </c>
      <c r="F21" s="31" t="s">
        <v>86</v>
      </c>
      <c r="G21" s="31" t="s">
        <v>171</v>
      </c>
      <c r="H21" s="32" t="s">
        <v>145</v>
      </c>
      <c r="I21" s="31" t="s">
        <v>39</v>
      </c>
      <c r="J21" s="31" t="s">
        <v>26</v>
      </c>
      <c r="K21" s="31" t="s">
        <v>204</v>
      </c>
      <c r="L21" s="43">
        <v>174.2</v>
      </c>
      <c r="M21" s="31" t="s">
        <v>32</v>
      </c>
      <c r="N21" s="31" t="s">
        <v>65</v>
      </c>
      <c r="O21" s="31" t="s">
        <v>29</v>
      </c>
      <c r="P21" s="31" t="s">
        <v>33</v>
      </c>
      <c r="Q21" s="31" t="s">
        <v>184</v>
      </c>
      <c r="R21" s="31" t="s">
        <v>37</v>
      </c>
      <c r="S21" s="85" t="s">
        <v>131</v>
      </c>
      <c r="T21" s="33" t="s">
        <v>51</v>
      </c>
      <c r="U21" s="45" t="s">
        <v>176</v>
      </c>
    </row>
    <row r="22" spans="1:21" ht="99.75" customHeight="1">
      <c r="A22" s="18" t="e">
        <f t="shared" si="1"/>
        <v>#REF!</v>
      </c>
      <c r="B22" s="3" t="s">
        <v>115</v>
      </c>
      <c r="C22" s="25" t="s">
        <v>30</v>
      </c>
      <c r="D22" s="25" t="s">
        <v>172</v>
      </c>
      <c r="E22" s="25">
        <v>6601006061</v>
      </c>
      <c r="F22" s="25" t="s">
        <v>90</v>
      </c>
      <c r="G22" s="25" t="s">
        <v>173</v>
      </c>
      <c r="H22" s="32" t="s">
        <v>141</v>
      </c>
      <c r="I22" s="25" t="s">
        <v>39</v>
      </c>
      <c r="J22" s="25" t="s">
        <v>26</v>
      </c>
      <c r="K22" s="31" t="s">
        <v>200</v>
      </c>
      <c r="L22" s="43">
        <v>174.2</v>
      </c>
      <c r="M22" s="25" t="s">
        <v>32</v>
      </c>
      <c r="N22" s="25" t="s">
        <v>65</v>
      </c>
      <c r="O22" s="25" t="s">
        <v>29</v>
      </c>
      <c r="P22" s="25" t="s">
        <v>64</v>
      </c>
      <c r="Q22" s="25" t="s">
        <v>183</v>
      </c>
      <c r="R22" s="25" t="s">
        <v>37</v>
      </c>
      <c r="S22" s="86" t="s">
        <v>174</v>
      </c>
      <c r="T22" s="30" t="s">
        <v>62</v>
      </c>
      <c r="U22" s="45" t="s">
        <v>176</v>
      </c>
    </row>
  </sheetData>
  <autoFilter ref="C1:C22"/>
  <mergeCells count="17">
    <mergeCell ref="A5:G5"/>
    <mergeCell ref="U2:U3"/>
    <mergeCell ref="A1:U1"/>
    <mergeCell ref="H2:H3"/>
    <mergeCell ref="I2:I3"/>
    <mergeCell ref="J2:O2"/>
    <mergeCell ref="P2:P3"/>
    <mergeCell ref="Q2:Q3"/>
    <mergeCell ref="R2:R3"/>
    <mergeCell ref="A2:A3"/>
    <mergeCell ref="B2:B3"/>
    <mergeCell ref="C2:C3"/>
    <mergeCell ref="D2:D3"/>
    <mergeCell ref="E2:E3"/>
    <mergeCell ref="F2:G2"/>
    <mergeCell ref="S2:S3"/>
    <mergeCell ref="T2:T3"/>
  </mergeCells>
  <phoneticPr fontId="16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8" r:id="rId10"/>
    <hyperlink ref="H20" r:id="rId11"/>
    <hyperlink ref="H21" r:id="rId12"/>
    <hyperlink ref="H22" r:id="rId13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ЗОЛ</vt:lpstr>
      <vt:lpstr>дневные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alle2801@mail.ru</cp:lastModifiedBy>
  <cp:lastPrinted>2022-06-03T06:47:45Z</cp:lastPrinted>
  <dcterms:created xsi:type="dcterms:W3CDTF">2020-02-11T03:11:36Z</dcterms:created>
  <dcterms:modified xsi:type="dcterms:W3CDTF">2023-03-24T03:46:41Z</dcterms:modified>
</cp:coreProperties>
</file>